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8385" windowHeight="3735" activeTab="0"/>
  </bookViews>
  <sheets>
    <sheet name="ZESTAWIENIE" sheetId="1" r:id="rId1"/>
    <sheet name="TABELA1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<sst xmlns="http://schemas.openxmlformats.org/spreadsheetml/2006/main" count="57" uniqueCount="32">
  <si>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oznaczenie</t>
  </si>
  <si>
    <t>nazwa</t>
  </si>
  <si>
    <t>a=</t>
  </si>
  <si>
    <t>b=</t>
  </si>
  <si>
    <t>l=</t>
  </si>
  <si>
    <t>TP</t>
  </si>
  <si>
    <t>AG</t>
  </si>
  <si>
    <t>ZW</t>
  </si>
  <si>
    <t>GK</t>
  </si>
  <si>
    <t>HG</t>
  </si>
  <si>
    <t>IK</t>
  </si>
  <si>
    <t>LW</t>
  </si>
  <si>
    <t>loża</t>
  </si>
  <si>
    <t>kwiatek</t>
  </si>
  <si>
    <t>pokój</t>
  </si>
  <si>
    <t>dywan</t>
  </si>
  <si>
    <t>telewizor</t>
  </si>
  <si>
    <t>meble</t>
  </si>
  <si>
    <t>samochód</t>
  </si>
  <si>
    <t>Typ</t>
  </si>
  <si>
    <t>Nazwa</t>
  </si>
  <si>
    <t>Wymiary</t>
  </si>
  <si>
    <t>d=</t>
  </si>
  <si>
    <t>c=</t>
  </si>
  <si>
    <t>r=</t>
  </si>
  <si>
    <t>alfa=</t>
  </si>
  <si>
    <t>g=</t>
  </si>
  <si>
    <t>e=</t>
  </si>
  <si>
    <t>f=</t>
  </si>
  <si>
    <t>z=</t>
  </si>
  <si>
    <t>h=</t>
  </si>
  <si>
    <t>w=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</si>
</sst>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rgb="FF000000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ck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S9"/>
  <sheetViews>
    <sheetView tabSelected="1" zoomScalePageLayoutView="0" workbookViewId="0" topLeftCell="A1">
      <selection activeCell="E18" sqref="E18"/>
    </sheetView>
  </sheetViews>
  <sheetFormatPr defaultColWidth="8.796875" defaultRowHeight="14.25"/>
  <cols>
    <col min="5" max="5" width="24.59765625" style="0" customWidth="1"/>
    <col min="6" max="6" width="8" style="0" customWidth="1"/>
    <col min="7" max="7" width="5.19921875" style="0" customWidth="1"/>
    <col min="8" max="8" width="6" style="0" customWidth="1"/>
    <col min="9" max="9" width="6.5" style="0" customWidth="1"/>
    <col min="10" max="10" width="4.5" style="0" customWidth="1"/>
    <col min="11" max="11" width="5.09765625" style="0" customWidth="1"/>
    <col min="12" max="12" width="6.69921875" style="0" customWidth="1"/>
    <col min="13" max="13" width="6.19921875" style="0" customWidth="1"/>
    <col min="14" max="14" width="5.8984375" style="0" customWidth="1"/>
    <col min="15" max="15" width="5.69921875" style="0" customWidth="1"/>
    <col min="16" max="16" width="5.59765625" style="0" customWidth="1"/>
    <col min="17" max="17" width="4.8984375" style="0" customWidth="1"/>
    <col min="18" max="18" width="5.5" style="0" customWidth="1"/>
  </cols>
  <sheetData>
    <row r="2" ht="15" thickBot="1"/>
    <row r="3" spans="2:19" ht="15" thickTop="1">
      <c r="B3" s="5"/>
      <c r="C3" s="6"/>
      <c r="D3" s="7" t="s">
        <v>19</v>
      </c>
      <c r="E3" s="7" t="s">
        <v>20</v>
      </c>
      <c r="F3" s="12" t="s">
        <v>21</v>
      </c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</row>
    <row r="4" spans="2:19" ht="14.25">
      <c r="B4" s="3"/>
      <c r="C4" s="3"/>
      <c r="D4" s="3"/>
      <c r="E4" s="4"/>
      <c r="F4" s="8">
        <v>1</v>
      </c>
      <c r="G4" s="9"/>
      <c r="H4" s="8">
        <v>2</v>
      </c>
      <c r="I4" s="9"/>
      <c r="J4" s="8">
        <v>3</v>
      </c>
      <c r="K4" s="9"/>
      <c r="L4" s="8">
        <v>4</v>
      </c>
      <c r="M4" s="9"/>
      <c r="N4" s="8">
        <v>5</v>
      </c>
      <c r="O4" s="9"/>
      <c r="P4" s="8">
        <v>6</v>
      </c>
      <c r="Q4" s="9"/>
      <c r="R4" s="8">
        <v>7</v>
      </c>
      <c r="S4" s="9"/>
    </row>
    <row r="6" spans="4:8" ht="14.25">
      <c r="D6" t="str">
        <f>INDEX(TABELA1!$A$3:$B$1000,MATCH(E6,TABELA1!$B$3:$B$1000,0),1)</f>
        <v>TP</v>
      </c>
      <c r="E6" s="2" t="s">
        <v>14</v>
      </c>
      <c r="F6" t="str">
        <f>VLOOKUP(E6,TABELA1!$B$3:$C$1000,2,0)</f>
        <v>a=</v>
      </c>
      <c r="H6" s="2" t="str">
        <f>VLOOKUP(E6,TABELA1!$B$3:$D$1000,3,0)</f>
        <v>d=</v>
      </c>
    </row>
    <row r="7" spans="4:8" ht="14.25">
      <c r="D7" s="2" t="str">
        <f>INDEX(TABELA1!$A$3:$B$1000,MATCH(E7,TABELA1!$B$3:$B$1000,0),1)</f>
        <v>LW</v>
      </c>
      <c r="E7" s="2" t="s">
        <v>18</v>
      </c>
      <c r="F7" s="2" t="str">
        <f>VLOOKUP(E7,TABELA1!$B$3:$C$1000,2,0)</f>
        <v>g=</v>
      </c>
      <c r="H7" s="2" t="str">
        <f>VLOOKUP(E7,TABELA1!$B$3:$D$1000,3,0)</f>
        <v>h=</v>
      </c>
    </row>
    <row r="8" spans="4:8" ht="14.25">
      <c r="D8" s="2" t="str">
        <f>INDEX(TABELA1!$A$3:$B$1000,MATCH(E8,TABELA1!$B$3:$B$1000,0),1)</f>
        <v>HG</v>
      </c>
      <c r="E8" s="11" t="s">
        <v>16</v>
      </c>
      <c r="F8" s="2" t="str">
        <f>VLOOKUP(E8,TABELA1!$B$3:$C$1000,2,0)</f>
        <v>c=</v>
      </c>
      <c r="H8" s="2" t="str">
        <f>VLOOKUP(E8,TABELA1!$B$3:$D$1000,3,0)</f>
        <v>d=</v>
      </c>
    </row>
    <row r="9" spans="4:8" ht="14.25">
      <c r="D9" s="2" t="str">
        <f>INDEX(TABELA1!$A$3:$B$1000,MATCH(E9,TABELA1!$B$3:$B$1000,0),1)</f>
        <v>GK</v>
      </c>
      <c r="E9" s="11" t="s">
        <v>15</v>
      </c>
      <c r="F9" s="2" t="str">
        <f>VLOOKUP(E9,TABELA1!$B$3:$C$1000,2,0)</f>
        <v>r=</v>
      </c>
      <c r="H9" s="2" t="str">
        <f>VLOOKUP(E9,TABELA1!$B$3:$D$1000,3,0)</f>
        <v>alfa=</v>
      </c>
    </row>
  </sheetData>
  <sheetProtection/>
  <mergeCells count="1">
    <mergeCell ref="F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9" sqref="A9"/>
    </sheetView>
  </sheetViews>
  <sheetFormatPr defaultColWidth="8.796875" defaultRowHeight="14.25"/>
  <cols>
    <col min="2" max="2" width="33.3984375" style="0" bestFit="1" customWidth="1"/>
  </cols>
  <sheetData>
    <row r="1" spans="1:9" ht="14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" t="s">
        <v>5</v>
      </c>
      <c r="B3" s="1" t="s">
        <v>14</v>
      </c>
      <c r="C3" s="10" t="s">
        <v>2</v>
      </c>
      <c r="D3" s="10" t="s">
        <v>22</v>
      </c>
      <c r="E3" s="10" t="s">
        <v>4</v>
      </c>
      <c r="F3" s="1"/>
      <c r="G3" s="1"/>
      <c r="H3" s="1"/>
      <c r="I3" s="1"/>
    </row>
    <row r="4" spans="1:9" ht="14.25">
      <c r="A4" s="1" t="s">
        <v>6</v>
      </c>
      <c r="B4" s="1" t="s">
        <v>12</v>
      </c>
      <c r="C4" s="10" t="s">
        <v>2</v>
      </c>
      <c r="D4" s="10" t="s">
        <v>3</v>
      </c>
      <c r="E4" s="10" t="s">
        <v>23</v>
      </c>
      <c r="F4" s="10" t="s">
        <v>22</v>
      </c>
      <c r="G4" s="1"/>
      <c r="H4" s="1"/>
      <c r="I4" s="1"/>
    </row>
    <row r="5" spans="1:9" ht="14.25">
      <c r="A5" s="1" t="s">
        <v>7</v>
      </c>
      <c r="B5" s="1" t="s">
        <v>13</v>
      </c>
      <c r="C5" s="1" t="s">
        <v>2</v>
      </c>
      <c r="D5" s="1" t="s">
        <v>3</v>
      </c>
      <c r="E5" s="1" t="s">
        <v>4</v>
      </c>
      <c r="F5" s="1"/>
      <c r="G5" s="1"/>
      <c r="H5" s="1"/>
      <c r="I5" s="1"/>
    </row>
    <row r="6" spans="1:9" ht="14.25">
      <c r="A6" s="1" t="s">
        <v>8</v>
      </c>
      <c r="B6" s="1" t="s">
        <v>15</v>
      </c>
      <c r="C6" s="10" t="s">
        <v>24</v>
      </c>
      <c r="D6" s="10" t="s">
        <v>25</v>
      </c>
      <c r="E6" s="10" t="s">
        <v>3</v>
      </c>
      <c r="F6" s="10" t="s">
        <v>26</v>
      </c>
      <c r="G6" s="10" t="s">
        <v>27</v>
      </c>
      <c r="H6" s="10" t="s">
        <v>28</v>
      </c>
      <c r="I6" s="10" t="s">
        <v>29</v>
      </c>
    </row>
    <row r="7" spans="1:9" ht="14.25">
      <c r="A7" s="1" t="s">
        <v>9</v>
      </c>
      <c r="B7" s="1" t="s">
        <v>16</v>
      </c>
      <c r="C7" s="10" t="s">
        <v>23</v>
      </c>
      <c r="D7" s="10" t="s">
        <v>22</v>
      </c>
      <c r="E7" s="10" t="s">
        <v>4</v>
      </c>
      <c r="F7" s="10" t="s">
        <v>30</v>
      </c>
      <c r="G7" s="1"/>
      <c r="H7" s="1"/>
      <c r="I7" s="1"/>
    </row>
    <row r="8" spans="1:9" ht="14.25">
      <c r="A8" s="1" t="s">
        <v>10</v>
      </c>
      <c r="B8" s="1" t="s">
        <v>17</v>
      </c>
      <c r="C8" s="10" t="s">
        <v>2</v>
      </c>
      <c r="D8" s="10" t="s">
        <v>3</v>
      </c>
      <c r="E8" s="10" t="s">
        <v>23</v>
      </c>
      <c r="F8" s="10" t="s">
        <v>22</v>
      </c>
      <c r="G8" s="10" t="s">
        <v>27</v>
      </c>
      <c r="H8" s="10" t="s">
        <v>4</v>
      </c>
      <c r="I8" s="1"/>
    </row>
    <row r="9" spans="1:9" ht="14.25">
      <c r="A9" s="1" t="s">
        <v>11</v>
      </c>
      <c r="B9" s="1" t="s">
        <v>18</v>
      </c>
      <c r="C9" s="10" t="s">
        <v>26</v>
      </c>
      <c r="D9" s="10" t="s">
        <v>30</v>
      </c>
      <c r="E9" s="10" t="s">
        <v>3</v>
      </c>
      <c r="F9" s="10" t="s">
        <v>4</v>
      </c>
      <c r="G9" s="10" t="s">
        <v>31</v>
      </c>
      <c r="H9" s="10" t="s">
        <v>26</v>
      </c>
      <c r="I9" s="10" t="s">
        <v>29</v>
      </c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</cp:lastModifiedBy>
  <dcterms:created xsi:type="dcterms:W3CDTF">2012-12-12T10:59:38Z</dcterms:created>
  <dcterms:modified xsi:type="dcterms:W3CDTF">2012-12-13T15:42:09Z</dcterms:modified>
  <cp:category/>
  <cp:version/>
  <cp:contentType/>
  <cp:contentStatus/>
</cp:coreProperties>
</file>